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385" windowHeight="7545" activeTab="0"/>
  </bookViews>
  <sheets>
    <sheet name="LIQUID " sheetId="1" r:id="rId1"/>
  </sheets>
  <definedNames>
    <definedName name="_xlnm.Print_Area" localSheetId="0">'LIQUID '!$A$1:$J$40</definedName>
  </definedNames>
  <calcPr fullCalcOnLoad="1"/>
</workbook>
</file>

<file path=xl/sharedStrings.xml><?xml version="1.0" encoding="utf-8"?>
<sst xmlns="http://schemas.openxmlformats.org/spreadsheetml/2006/main" count="50" uniqueCount="50">
  <si>
    <t>Product Name:</t>
  </si>
  <si>
    <t>Formulation</t>
  </si>
  <si>
    <t>Supplier</t>
  </si>
  <si>
    <t>100% Conc.</t>
  </si>
  <si>
    <t>Lbs/Batch</t>
  </si>
  <si>
    <t>Wt.By:</t>
  </si>
  <si>
    <t>Ck. By:</t>
  </si>
  <si>
    <t>Customer:</t>
  </si>
  <si>
    <r>
      <t xml:space="preserve">                           </t>
    </r>
    <r>
      <rPr>
        <b/>
        <sz val="12"/>
        <rFont val="Arial"/>
        <family val="2"/>
      </rPr>
      <t xml:space="preserve">           Customer Approved Signature </t>
    </r>
  </si>
  <si>
    <t xml:space="preserve">Gms/ Gallon </t>
  </si>
  <si>
    <t xml:space="preserve">lbs/100 Gallons </t>
  </si>
  <si>
    <t>Gallons per Batch:</t>
  </si>
  <si>
    <t>Raw Material</t>
  </si>
  <si>
    <t>RM #</t>
  </si>
  <si>
    <t>Mixing Date:</t>
  </si>
  <si>
    <t>Print Name:</t>
  </si>
  <si>
    <t>Signature:</t>
  </si>
  <si>
    <t>Title:</t>
  </si>
  <si>
    <t>Date:</t>
  </si>
  <si>
    <t>1oz units</t>
  </si>
  <si>
    <t xml:space="preserve">                    Prepared By:</t>
  </si>
  <si>
    <t xml:space="preserve">                    Drum/Tank No:</t>
  </si>
  <si>
    <t xml:space="preserve">                                        Issued by:</t>
  </si>
  <si>
    <t xml:space="preserve">                                    Date Issued:</t>
  </si>
  <si>
    <t>________of________</t>
  </si>
  <si>
    <t>P.O.#</t>
  </si>
  <si>
    <t>BATCH #</t>
  </si>
  <si>
    <t xml:space="preserve">               Liquid - MIXING SHEET</t>
  </si>
  <si>
    <t>Inventory Deducted______________</t>
  </si>
  <si>
    <t xml:space="preserve">Mfg.# </t>
  </si>
  <si>
    <t xml:space="preserve">Revision # </t>
  </si>
  <si>
    <t xml:space="preserve">Effective: </t>
  </si>
  <si>
    <t xml:space="preserve">Page:   of </t>
  </si>
  <si>
    <t xml:space="preserve">Vice President </t>
  </si>
  <si>
    <t xml:space="preserve">        Originated By:</t>
  </si>
  <si>
    <t>Wayne L. Grube, Jr.</t>
  </si>
  <si>
    <t xml:space="preserve">       Approved By:</t>
  </si>
  <si>
    <t xml:space="preserve">                       Title:</t>
  </si>
  <si>
    <t xml:space="preserve">                    Title:</t>
  </si>
  <si>
    <t xml:space="preserve">      Originated Date:</t>
  </si>
  <si>
    <t>03/16/2015</t>
  </si>
  <si>
    <t xml:space="preserve">     Approval Date:</t>
  </si>
  <si>
    <t xml:space="preserve">        Sample Date:</t>
  </si>
  <si>
    <t xml:space="preserve">             /               /</t>
  </si>
  <si>
    <t>Sample Pulled By:</t>
  </si>
  <si>
    <t xml:space="preserve">           Water </t>
  </si>
  <si>
    <t>Start:</t>
  </si>
  <si>
    <t xml:space="preserve">Meter Reading: </t>
  </si>
  <si>
    <t>Need:</t>
  </si>
  <si>
    <t>End: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</si>
</sst>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57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9"/>
      <name val="Arial Black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333300"/>
      <name val="Arial Black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1" fillId="33" borderId="14" xfId="0" applyNumberFormat="1" applyFont="1" applyFill="1" applyBorder="1" applyAlignment="1">
      <alignment horizontal="left"/>
    </xf>
    <xf numFmtId="49" fontId="1" fillId="33" borderId="14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0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 horizontal="right"/>
    </xf>
    <xf numFmtId="2" fontId="6" fillId="33" borderId="15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center"/>
    </xf>
    <xf numFmtId="10" fontId="1" fillId="0" borderId="13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10" fontId="1" fillId="0" borderId="22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10" fontId="5" fillId="33" borderId="23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1" fillId="33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12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25" xfId="0" applyFill="1" applyBorder="1" applyAlignment="1">
      <alignment/>
    </xf>
    <xf numFmtId="0" fontId="1" fillId="0" borderId="12" xfId="0" applyFont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0" fontId="52" fillId="0" borderId="0" xfId="0" applyFont="1" applyAlignment="1">
      <alignment horizontal="center" readingOrder="1"/>
    </xf>
    <xf numFmtId="0" fontId="53" fillId="0" borderId="0" xfId="0" applyFont="1" applyAlignment="1">
      <alignment/>
    </xf>
    <xf numFmtId="0" fontId="1" fillId="0" borderId="0" xfId="0" applyFont="1" applyAlignment="1">
      <alignment/>
    </xf>
    <xf numFmtId="49" fontId="1" fillId="33" borderId="26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14" fontId="1" fillId="33" borderId="12" xfId="0" applyNumberFormat="1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12" fillId="33" borderId="0" xfId="0" applyNumberFormat="1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>
      <alignment/>
    </xf>
    <xf numFmtId="49" fontId="12" fillId="33" borderId="2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33" borderId="25" xfId="0" applyNumberFormat="1" applyFont="1" applyFill="1" applyBorder="1" applyAlignment="1">
      <alignment/>
    </xf>
    <xf numFmtId="2" fontId="6" fillId="33" borderId="25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2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28575</xdr:rowOff>
    </xdr:from>
    <xdr:to>
      <xdr:col>5</xdr:col>
      <xdr:colOff>219075</xdr:colOff>
      <xdr:row>3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352800" y="28575"/>
          <a:ext cx="3333750" cy="9144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80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6</xdr:col>
      <xdr:colOff>257175</xdr:colOff>
      <xdr:row>4</xdr:row>
      <xdr:rowOff>0</xdr:rowOff>
    </xdr:to>
    <xdr:sp>
      <xdr:nvSpPr>
        <xdr:cNvPr id="2" name="WordArt 1"/>
        <xdr:cNvSpPr>
          <a:spLocks/>
        </xdr:cNvSpPr>
      </xdr:nvSpPr>
      <xdr:spPr>
        <a:xfrm>
          <a:off x="5162550" y="38100"/>
          <a:ext cx="3057525" cy="971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8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13.421875" style="0" customWidth="1"/>
    <col min="4" max="4" width="34.8515625" style="0" customWidth="1"/>
    <col min="5" max="5" width="19.57421875" style="0" customWidth="1"/>
    <col min="6" max="6" width="22.421875" style="0" customWidth="1"/>
    <col min="7" max="7" width="17.140625" style="0" customWidth="1"/>
    <col min="8" max="8" width="14.140625" style="0" customWidth="1"/>
    <col min="9" max="9" width="14.28125" style="0" customWidth="1"/>
  </cols>
  <sheetData>
    <row r="1" spans="1:10" ht="20.25">
      <c r="A1" s="6"/>
      <c r="B1" s="6"/>
      <c r="C1" s="81"/>
      <c r="D1" s="6"/>
      <c r="E1" s="6"/>
      <c r="F1" s="6"/>
      <c r="G1" s="94"/>
      <c r="H1" s="94"/>
      <c r="I1" s="95" t="s">
        <v>29</v>
      </c>
      <c r="J1" s="96"/>
    </row>
    <row r="2" spans="1:10" ht="14.25">
      <c r="A2" s="6" t="s">
        <v>28</v>
      </c>
      <c r="B2" s="6"/>
      <c r="C2" s="6"/>
      <c r="E2" s="6"/>
      <c r="F2" s="6"/>
      <c r="G2" s="23"/>
      <c r="H2" s="80"/>
      <c r="I2" s="95" t="s">
        <v>30</v>
      </c>
      <c r="J2" s="97"/>
    </row>
    <row r="3" spans="1:10" ht="27">
      <c r="A3" s="6"/>
      <c r="B3" s="6"/>
      <c r="C3" s="80"/>
      <c r="D3" s="82" t="s">
        <v>27</v>
      </c>
      <c r="E3" s="6"/>
      <c r="F3" s="83" t="s">
        <v>24</v>
      </c>
      <c r="G3" s="23"/>
      <c r="H3" s="80"/>
      <c r="I3" s="95" t="s">
        <v>31</v>
      </c>
      <c r="J3" s="95"/>
    </row>
    <row r="4" spans="1:10" ht="18">
      <c r="A4" s="93" t="s">
        <v>25</v>
      </c>
      <c r="B4" s="43"/>
      <c r="C4" s="43"/>
      <c r="D4" s="43"/>
      <c r="E4" s="10"/>
      <c r="F4" s="10"/>
      <c r="G4" s="23"/>
      <c r="H4" s="80"/>
      <c r="I4" s="98" t="s">
        <v>32</v>
      </c>
      <c r="J4" s="95"/>
    </row>
    <row r="5" spans="1:10" ht="23.25">
      <c r="A5" s="92" t="s">
        <v>26</v>
      </c>
      <c r="B5" s="44"/>
      <c r="C5" s="43"/>
      <c r="F5" s="10"/>
      <c r="G5" s="13"/>
      <c r="H5" s="44"/>
      <c r="I5" s="8"/>
      <c r="J5" s="8"/>
    </row>
    <row r="6" spans="1:10" ht="12" customHeight="1">
      <c r="A6" s="89"/>
      <c r="B6" s="89"/>
      <c r="C6" s="6"/>
      <c r="D6" s="7"/>
      <c r="E6" s="5"/>
      <c r="F6" s="6"/>
      <c r="G6" s="14"/>
      <c r="H6" s="15"/>
      <c r="I6" s="8"/>
      <c r="J6" s="13"/>
    </row>
    <row r="7" spans="2:10" s="12" customFormat="1" ht="19.5" customHeight="1">
      <c r="B7" s="90"/>
      <c r="C7" s="84"/>
      <c r="D7" s="84"/>
      <c r="E7" s="84"/>
      <c r="F7" s="104" t="s">
        <v>34</v>
      </c>
      <c r="G7" s="100" t="s">
        <v>35</v>
      </c>
      <c r="H7" s="104" t="s">
        <v>36</v>
      </c>
      <c r="I7" s="101"/>
      <c r="J7" s="101"/>
    </row>
    <row r="8" spans="1:10" s="12" customFormat="1" ht="12" customHeight="1">
      <c r="A8" s="85"/>
      <c r="B8" s="7"/>
      <c r="C8" s="7"/>
      <c r="D8" s="43"/>
      <c r="E8" s="84"/>
      <c r="F8" s="104"/>
      <c r="G8" s="104"/>
      <c r="H8" s="105"/>
      <c r="I8" s="102"/>
      <c r="J8" s="102"/>
    </row>
    <row r="9" spans="1:10" s="12" customFormat="1" ht="20.25">
      <c r="A9" s="86" t="s">
        <v>7</v>
      </c>
      <c r="B9" s="75"/>
      <c r="C9" s="22"/>
      <c r="D9" s="63"/>
      <c r="E9" s="7"/>
      <c r="F9" s="104" t="s">
        <v>37</v>
      </c>
      <c r="G9" s="100" t="s">
        <v>33</v>
      </c>
      <c r="H9" s="104" t="s">
        <v>38</v>
      </c>
      <c r="I9" s="99"/>
      <c r="J9" s="101"/>
    </row>
    <row r="10" spans="1:10" s="12" customFormat="1" ht="12" customHeight="1">
      <c r="A10" s="86"/>
      <c r="B10" s="74"/>
      <c r="C10" s="6"/>
      <c r="D10" s="6"/>
      <c r="E10" s="7"/>
      <c r="F10" s="105"/>
      <c r="G10" s="104"/>
      <c r="H10" s="105"/>
      <c r="I10" s="102"/>
      <c r="J10" s="102"/>
    </row>
    <row r="11" spans="1:10" s="12" customFormat="1" ht="15.75" customHeight="1">
      <c r="A11" s="76" t="s">
        <v>0</v>
      </c>
      <c r="B11" s="75"/>
      <c r="C11" s="22"/>
      <c r="D11" s="22"/>
      <c r="E11" s="7"/>
      <c r="F11" s="104" t="s">
        <v>39</v>
      </c>
      <c r="G11" s="100" t="s">
        <v>40</v>
      </c>
      <c r="H11" s="104" t="s">
        <v>41</v>
      </c>
      <c r="I11" s="103"/>
      <c r="J11" s="101"/>
    </row>
    <row r="12" spans="1:10" s="12" customFormat="1" ht="12" customHeight="1">
      <c r="A12" s="17"/>
      <c r="B12" s="16"/>
      <c r="C12" s="62"/>
      <c r="E12" s="17"/>
      <c r="F12" s="106"/>
      <c r="G12" s="107"/>
      <c r="H12" s="107"/>
      <c r="I12" s="107"/>
      <c r="J12" s="108"/>
    </row>
    <row r="13" spans="1:9" s="12" customFormat="1" ht="15" thickBot="1">
      <c r="A13" s="51" t="s">
        <v>11</v>
      </c>
      <c r="B13" s="50" t="e">
        <f>SUM(D13*31/B28)</f>
        <v>#DIV/0!</v>
      </c>
      <c r="C13" s="42" t="s">
        <v>19</v>
      </c>
      <c r="D13" s="88"/>
      <c r="E13" s="19"/>
      <c r="F13" s="18"/>
      <c r="G13" s="20"/>
      <c r="H13" s="20"/>
      <c r="I13" s="20"/>
    </row>
    <row r="14" spans="1:8" ht="16.5" customHeight="1" thickTop="1">
      <c r="A14" s="7"/>
      <c r="B14" s="7"/>
      <c r="C14" s="7"/>
      <c r="D14" s="21" t="s">
        <v>22</v>
      </c>
      <c r="E14" s="73"/>
      <c r="F14" s="78" t="s">
        <v>21</v>
      </c>
      <c r="G14" s="73"/>
      <c r="H14" s="73"/>
    </row>
    <row r="15" spans="1:8" ht="16.5" customHeight="1">
      <c r="A15" s="91" t="s">
        <v>14</v>
      </c>
      <c r="B15" s="22"/>
      <c r="C15" s="7"/>
      <c r="D15" s="79" t="s">
        <v>23</v>
      </c>
      <c r="E15" s="87">
        <f ca="1">TODAY()</f>
        <v>42637</v>
      </c>
      <c r="F15" s="23" t="s">
        <v>20</v>
      </c>
      <c r="G15" s="24"/>
      <c r="H15" s="24"/>
    </row>
    <row r="16" spans="1:9" ht="16.5" customHeight="1">
      <c r="A16" s="27" t="s">
        <v>1</v>
      </c>
      <c r="B16" s="7"/>
      <c r="C16" s="7"/>
      <c r="D16" s="7"/>
      <c r="E16" s="7"/>
      <c r="F16" s="7"/>
      <c r="G16" s="13"/>
      <c r="H16" s="13"/>
      <c r="I16" s="13"/>
    </row>
    <row r="17" spans="1:9" ht="16.5" customHeight="1">
      <c r="A17" s="30" t="s">
        <v>10</v>
      </c>
      <c r="B17" s="47" t="s">
        <v>9</v>
      </c>
      <c r="C17" s="28" t="s">
        <v>3</v>
      </c>
      <c r="D17" s="31" t="s">
        <v>12</v>
      </c>
      <c r="E17" s="29" t="s">
        <v>2</v>
      </c>
      <c r="F17" s="31" t="s">
        <v>13</v>
      </c>
      <c r="G17" s="29" t="s">
        <v>4</v>
      </c>
      <c r="H17" s="29" t="s">
        <v>5</v>
      </c>
      <c r="I17" s="29" t="s">
        <v>6</v>
      </c>
    </row>
    <row r="18" spans="1:9" ht="21.75" customHeight="1">
      <c r="A18" s="45">
        <f aca="true" t="shared" si="0" ref="A18:A25">SUM(B18*100/454)</f>
        <v>0</v>
      </c>
      <c r="B18" s="66"/>
      <c r="C18" s="55" t="e">
        <f>SUM(B18/B28)</f>
        <v>#DIV/0!</v>
      </c>
      <c r="D18" s="68"/>
      <c r="E18" s="70"/>
      <c r="F18" s="31"/>
      <c r="G18" s="53" t="e">
        <f>SUM(B18*B13/454)</f>
        <v>#DIV/0!</v>
      </c>
      <c r="H18" s="32"/>
      <c r="I18" s="32"/>
    </row>
    <row r="19" spans="1:9" ht="21.75" customHeight="1">
      <c r="A19" s="45">
        <f t="shared" si="0"/>
        <v>0</v>
      </c>
      <c r="B19" s="66"/>
      <c r="C19" s="56" t="e">
        <f>SUM(B19/B28)</f>
        <v>#DIV/0!</v>
      </c>
      <c r="D19" s="68"/>
      <c r="E19" s="71"/>
      <c r="F19" s="33"/>
      <c r="G19" s="54" t="e">
        <f>SUM(B19*B13/454)</f>
        <v>#DIV/0!</v>
      </c>
      <c r="H19" s="34"/>
      <c r="I19" s="34"/>
    </row>
    <row r="20" spans="1:9" ht="21.75" customHeight="1">
      <c r="A20" s="46">
        <f t="shared" si="0"/>
        <v>0</v>
      </c>
      <c r="B20" s="67"/>
      <c r="C20" s="57" t="e">
        <f>SUM(B20/B28)</f>
        <v>#DIV/0!</v>
      </c>
      <c r="D20" s="69"/>
      <c r="E20" s="71"/>
      <c r="F20" s="30"/>
      <c r="G20" s="53" t="e">
        <f>SUM(B20*B13/454)</f>
        <v>#DIV/0!</v>
      </c>
      <c r="H20" s="32"/>
      <c r="I20" s="32"/>
    </row>
    <row r="21" spans="1:9" ht="21.75" customHeight="1">
      <c r="A21" s="45">
        <f t="shared" si="0"/>
        <v>0</v>
      </c>
      <c r="B21" s="66"/>
      <c r="C21" s="56" t="e">
        <f>SUM(B21/B28)</f>
        <v>#DIV/0!</v>
      </c>
      <c r="D21" s="68"/>
      <c r="E21" s="71"/>
      <c r="F21" s="30"/>
      <c r="G21" s="53" t="e">
        <f>SUM(B21*B13/454)</f>
        <v>#DIV/0!</v>
      </c>
      <c r="H21" s="32"/>
      <c r="I21" s="32"/>
    </row>
    <row r="22" spans="1:9" ht="21.75" customHeight="1">
      <c r="A22" s="46">
        <f t="shared" si="0"/>
        <v>0</v>
      </c>
      <c r="B22" s="67"/>
      <c r="C22" s="58" t="e">
        <f>SUM(B22/B28)</f>
        <v>#DIV/0!</v>
      </c>
      <c r="D22" s="69"/>
      <c r="E22" s="71"/>
      <c r="F22" s="33"/>
      <c r="G22" s="54" t="e">
        <f>"Grams "&amp;FIXED(SUM(B22*B13))</f>
        <v>#DIV/0!</v>
      </c>
      <c r="H22" s="34"/>
      <c r="I22" s="34"/>
    </row>
    <row r="23" spans="1:9" ht="21.75" customHeight="1">
      <c r="A23" s="45">
        <f t="shared" si="0"/>
        <v>0</v>
      </c>
      <c r="B23" s="66"/>
      <c r="C23" s="58" t="e">
        <f>SUM(B23/B28)</f>
        <v>#DIV/0!</v>
      </c>
      <c r="D23" s="68"/>
      <c r="E23" s="71"/>
      <c r="F23" s="31"/>
      <c r="G23" s="53" t="e">
        <f>SUM(B23*B13/454)</f>
        <v>#DIV/0!</v>
      </c>
      <c r="H23" s="32"/>
      <c r="I23" s="32"/>
    </row>
    <row r="24" spans="1:9" ht="21.75" customHeight="1">
      <c r="A24" s="46">
        <f t="shared" si="0"/>
        <v>0</v>
      </c>
      <c r="B24" s="67"/>
      <c r="C24" s="59" t="e">
        <f>SUM(B24/B28)</f>
        <v>#DIV/0!</v>
      </c>
      <c r="D24" s="69"/>
      <c r="E24" s="71"/>
      <c r="F24" s="35"/>
      <c r="G24" s="54" t="e">
        <f>"Grams "&amp;FIXED(SUM(B24*B13))</f>
        <v>#DIV/0!</v>
      </c>
      <c r="H24" s="34"/>
      <c r="I24" s="34"/>
    </row>
    <row r="25" spans="1:9" ht="21.75" customHeight="1">
      <c r="A25" s="45">
        <f t="shared" si="0"/>
        <v>0</v>
      </c>
      <c r="B25" s="66"/>
      <c r="C25" s="60" t="e">
        <f>SUM(B25/B28)</f>
        <v>#DIV/0!</v>
      </c>
      <c r="D25" s="68"/>
      <c r="E25" s="71"/>
      <c r="F25" s="31"/>
      <c r="G25" s="53" t="e">
        <f>"Grams "&amp;FIXED(SUM(B25*B13))</f>
        <v>#DIV/0!</v>
      </c>
      <c r="H25" s="32"/>
      <c r="I25" s="32"/>
    </row>
    <row r="26" spans="1:9" ht="21.75" customHeight="1">
      <c r="A26" s="45">
        <f>SUM(B26*100/454)</f>
        <v>0</v>
      </c>
      <c r="B26" s="66"/>
      <c r="C26" s="56" t="e">
        <f>SUM(B26/B28)</f>
        <v>#DIV/0!</v>
      </c>
      <c r="D26" s="68"/>
      <c r="E26" s="72"/>
      <c r="F26" s="31"/>
      <c r="G26" s="53" t="e">
        <f>"Grams "&amp;FIXED(SUM(B26*B13))</f>
        <v>#DIV/0!</v>
      </c>
      <c r="H26" s="32"/>
      <c r="I26" s="32"/>
    </row>
    <row r="27" spans="1:9" ht="21.75" customHeight="1">
      <c r="A27" s="45">
        <f>SUM(B27*100/454)</f>
        <v>0</v>
      </c>
      <c r="B27" s="66"/>
      <c r="C27" s="56" t="e">
        <f>SUM(B27/B28)</f>
        <v>#DIV/0!</v>
      </c>
      <c r="D27" s="68"/>
      <c r="E27" s="72"/>
      <c r="F27" s="31"/>
      <c r="G27" s="53" t="e">
        <f>SUM(B27*B13/454)</f>
        <v>#DIV/0!</v>
      </c>
      <c r="H27" s="32"/>
      <c r="I27" s="32"/>
    </row>
    <row r="28" spans="1:9" ht="21.75" customHeight="1" thickBot="1">
      <c r="A28" s="48">
        <f>SUM(A18:A27)</f>
        <v>0</v>
      </c>
      <c r="B28" s="49">
        <f>SUM(B18:B27)</f>
        <v>0</v>
      </c>
      <c r="C28" s="61" t="e">
        <f>SUM(C18:C27)</f>
        <v>#DIV/0!</v>
      </c>
      <c r="D28" s="36"/>
      <c r="E28" s="37"/>
      <c r="F28" s="36"/>
      <c r="G28" s="52"/>
      <c r="H28" s="38"/>
      <c r="I28" s="38"/>
    </row>
    <row r="29" spans="5:10" ht="16.5" customHeight="1" thickTop="1">
      <c r="E29" s="9"/>
      <c r="F29" s="109"/>
      <c r="G29" s="110"/>
      <c r="H29" s="78"/>
      <c r="I29" s="78"/>
      <c r="J29" s="5"/>
    </row>
    <row r="30" spans="1:9" ht="16.5" customHeight="1">
      <c r="A30" s="11"/>
      <c r="B30" s="7"/>
      <c r="C30" s="7"/>
      <c r="D30" s="7"/>
      <c r="E30" s="7" t="s">
        <v>42</v>
      </c>
      <c r="F30" s="22" t="s">
        <v>43</v>
      </c>
      <c r="G30" s="8" t="s">
        <v>44</v>
      </c>
      <c r="H30" s="24"/>
      <c r="I30" s="24"/>
    </row>
    <row r="31" spans="1:9" ht="16.5" customHeight="1">
      <c r="A31" s="76"/>
      <c r="B31" s="76"/>
      <c r="C31" s="7"/>
      <c r="D31" s="7"/>
      <c r="E31" s="7"/>
      <c r="F31" s="7"/>
      <c r="G31" s="8"/>
      <c r="H31" s="23"/>
      <c r="I31" s="23"/>
    </row>
    <row r="32" spans="1:9" ht="16.5" customHeight="1">
      <c r="A32" s="76"/>
      <c r="B32" s="76"/>
      <c r="C32" s="11"/>
      <c r="D32" s="11"/>
      <c r="F32" s="9"/>
      <c r="G32" s="8"/>
      <c r="H32" s="7"/>
      <c r="I32" s="23"/>
    </row>
    <row r="33" spans="1:9" ht="16.5" customHeight="1">
      <c r="A33" s="76"/>
      <c r="B33" s="76"/>
      <c r="C33" s="11"/>
      <c r="D33" s="11"/>
      <c r="E33" s="76" t="s">
        <v>45</v>
      </c>
      <c r="F33" s="9" t="s">
        <v>46</v>
      </c>
      <c r="G33" s="111"/>
      <c r="H33" s="22"/>
      <c r="I33" s="13"/>
    </row>
    <row r="34" spans="1:9" ht="16.5" customHeight="1">
      <c r="A34" s="76"/>
      <c r="B34" s="76"/>
      <c r="C34" s="11"/>
      <c r="D34" s="11"/>
      <c r="E34" s="112" t="s">
        <v>47</v>
      </c>
      <c r="F34" s="9" t="s">
        <v>48</v>
      </c>
      <c r="G34" s="113" t="e">
        <f>SUM(G18/8.33)</f>
        <v>#DIV/0!</v>
      </c>
      <c r="H34" s="25"/>
      <c r="I34" s="13"/>
    </row>
    <row r="35" spans="1:9" ht="16.5" customHeight="1">
      <c r="A35" s="77"/>
      <c r="B35" s="77"/>
      <c r="C35" s="11"/>
      <c r="D35" s="11"/>
      <c r="E35" s="7"/>
      <c r="F35" s="9" t="s">
        <v>49</v>
      </c>
      <c r="G35" s="114"/>
      <c r="H35" s="25"/>
      <c r="I35" s="13"/>
    </row>
    <row r="36" ht="16.5" customHeight="1">
      <c r="J36" s="5"/>
    </row>
    <row r="37" spans="5:9" ht="19.5" customHeight="1">
      <c r="E37" s="14" t="s">
        <v>8</v>
      </c>
      <c r="F37" s="14"/>
      <c r="G37" s="39"/>
      <c r="H37" s="23"/>
      <c r="I37" s="23"/>
    </row>
    <row r="38" spans="5:9" ht="19.5" customHeight="1">
      <c r="E38" s="7" t="s">
        <v>15</v>
      </c>
      <c r="F38" s="7"/>
      <c r="G38" s="23"/>
      <c r="H38" s="23"/>
      <c r="I38" s="23"/>
    </row>
    <row r="39" spans="5:9" ht="19.5" customHeight="1">
      <c r="E39" s="65" t="s">
        <v>16</v>
      </c>
      <c r="F39" s="40"/>
      <c r="G39" s="41"/>
      <c r="H39" s="41"/>
      <c r="I39" s="41"/>
    </row>
    <row r="40" spans="5:9" ht="19.5" customHeight="1">
      <c r="E40" s="25" t="s">
        <v>17</v>
      </c>
      <c r="F40" s="25"/>
      <c r="G40" s="64" t="s">
        <v>18</v>
      </c>
      <c r="H40" s="26"/>
      <c r="I40" s="26"/>
    </row>
    <row r="41" spans="1:10" ht="19.5" customHeight="1">
      <c r="A41" s="9"/>
      <c r="B41" s="7"/>
      <c r="C41" s="7"/>
      <c r="D41" s="7"/>
      <c r="E41" s="7"/>
      <c r="H41" s="5"/>
      <c r="I41" s="23"/>
      <c r="J41" s="23"/>
    </row>
    <row r="42" spans="1:10" ht="16.5" customHeight="1">
      <c r="A42" s="4"/>
      <c r="B42" s="3"/>
      <c r="C42" s="3"/>
      <c r="D42" s="3"/>
      <c r="J42" s="5"/>
    </row>
    <row r="43" spans="1:10" ht="14.25">
      <c r="A43" s="4"/>
      <c r="B43" s="3"/>
      <c r="C43" s="3"/>
      <c r="D43" s="3"/>
      <c r="J43" s="5"/>
    </row>
    <row r="44" spans="1:10" ht="14.25">
      <c r="A44" s="4"/>
      <c r="B44" s="3"/>
      <c r="C44" s="3"/>
      <c r="D44" s="3"/>
      <c r="E44" s="3"/>
      <c r="F44" s="4"/>
      <c r="G44" s="5"/>
      <c r="H44" s="5"/>
      <c r="I44" s="5"/>
      <c r="J44" s="5"/>
    </row>
    <row r="45" spans="1:10" ht="14.25">
      <c r="A45" s="3"/>
      <c r="B45" s="3"/>
      <c r="C45" s="3"/>
      <c r="D45" s="3"/>
      <c r="E45" s="3"/>
      <c r="F45" s="3"/>
      <c r="J45" s="5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2"/>
    </row>
    <row r="48" spans="1:6" ht="14.25">
      <c r="A48" s="3"/>
      <c r="B48" s="3"/>
      <c r="C48" s="3"/>
      <c r="D48" s="3"/>
      <c r="E48" s="3"/>
      <c r="F48" s="2"/>
    </row>
    <row r="49" spans="1:6" ht="14.25">
      <c r="A49" s="3"/>
      <c r="B49" s="3"/>
      <c r="C49" s="3"/>
      <c r="D49" s="3"/>
      <c r="E49" s="3"/>
      <c r="F49" s="2"/>
    </row>
    <row r="50" spans="1:6" ht="14.25">
      <c r="A50" s="2"/>
      <c r="B50" s="2"/>
      <c r="C50" s="2"/>
      <c r="D50" s="2"/>
      <c r="E50" s="2"/>
      <c r="F50" s="2"/>
    </row>
    <row r="51" spans="1:6" ht="14.25">
      <c r="A51" s="2"/>
      <c r="B51" s="2"/>
      <c r="C51" s="2"/>
      <c r="D51" s="2"/>
      <c r="E51" s="2"/>
      <c r="F51" s="2"/>
    </row>
    <row r="52" spans="1:6" ht="14.25">
      <c r="A52" s="2"/>
      <c r="B52" s="2"/>
      <c r="C52" s="2"/>
      <c r="D52" s="2"/>
      <c r="E52" s="2"/>
      <c r="F52" s="2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</sheetData>
  <sheetProtection selectLockedCells="1"/>
  <printOptions horizontalCentered="1" verticalCentered="1"/>
  <pageMargins left="0" right="0" top="0" bottom="0" header="0" footer="0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dcraig</dc:creator>
  <cp:keywords/>
  <dc:description/>
  <cp:lastModifiedBy>Lee Jay</cp:lastModifiedBy>
  <cp:lastPrinted>2014-09-04T13:18:23Z</cp:lastPrinted>
  <dcterms:created xsi:type="dcterms:W3CDTF">2009-08-27T16:40:20Z</dcterms:created>
  <dcterms:modified xsi:type="dcterms:W3CDTF">2016-09-24T18:37:17Z</dcterms:modified>
  <cp:category/>
  <cp:version/>
  <cp:contentType/>
  <cp:contentStatus/>
</cp:coreProperties>
</file>